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CFC846BF-69DB-4925-A49C-59D3BE300CA8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9040" windowHeight="1572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H18" i="1" s="1"/>
  <c r="G8" i="1"/>
  <c r="G26" i="1" s="1"/>
  <c r="F8" i="1"/>
  <c r="D8" i="1"/>
  <c r="C8" i="1"/>
  <c r="F26" i="1" l="1"/>
  <c r="H24" i="1"/>
  <c r="E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<sst xmlns="http://schemas.openxmlformats.org/spreadsheetml/2006/main" count="36" uniqueCount="32">
  <si>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</si>
  <si>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</si>
  <si>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</si>
  <si>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</si>
  <si>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</si>
  <si>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</si>
  <si>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</si>
  <si>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</si>
  <si>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</si>
  <si>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</si>
  <si>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</si>
  <si>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</si>
  <si>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</si>
  <si>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</si>
  <si>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</si>
  <si>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</si>
  <si>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</si>
  <si>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</si>
  <si>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</si>
  <si>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</si>
  <si>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</si>
  <si>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</si>
  <si>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</si>
  <si>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</si>
  <si>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</si>
  <si>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</si>
  <si>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</si>
  <si>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</si>
  <si>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</si>
  <si>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Ingresos de los Entes Públicos de los Poderes Legislativo y Judicial, de los Órganos Autónomos y del Sector Paraestatal o Paramunicipal, así como de las Empresas Públicas del Estado</t>
  </si>
  <si>
    <t>PROMOTORA PARA EL DESARROLLO ECONÓMICO DE CHIHUAHUA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</si>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</sst>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zoomScaleNormal="100" workbookViewId="0">
      <selection activeCell="J19" sqref="J19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4.140625" style="1" customWidth="1"/>
    <col min="6" max="6" width="14" style="1" customWidth="1"/>
    <col min="7" max="7" width="13.5703125" style="1" customWidth="1"/>
    <col min="8" max="8" width="13.7109375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30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31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26</v>
      </c>
      <c r="C5" s="42" t="s">
        <v>1</v>
      </c>
      <c r="D5" s="43"/>
      <c r="E5" s="43"/>
      <c r="F5" s="43"/>
      <c r="G5" s="43"/>
      <c r="H5" s="44" t="s">
        <v>2</v>
      </c>
    </row>
    <row r="6" spans="2:8" ht="24.75" thickBot="1" x14ac:dyDescent="0.25">
      <c r="B6" s="47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5"/>
    </row>
    <row r="7" spans="2:8" ht="12.75" thickBot="1" x14ac:dyDescent="0.25">
      <c r="B7" s="48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29</v>
      </c>
      <c r="C18" s="21">
        <f>SUM(C19:C22)</f>
        <v>133802925.29000001</v>
      </c>
      <c r="D18" s="18">
        <f>SUM(D19:D22)</f>
        <v>0</v>
      </c>
      <c r="E18" s="21">
        <f>C18+D18</f>
        <v>133802925.29000001</v>
      </c>
      <c r="F18" s="18">
        <f>SUM(F19:F22)</f>
        <v>41340540.049999997</v>
      </c>
      <c r="G18" s="21">
        <f>SUM(G19:G22)</f>
        <v>41340540.049999997</v>
      </c>
      <c r="H18" s="5">
        <f>G18-C18</f>
        <v>-92462385.24000001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133802925.29000001</v>
      </c>
      <c r="D21" s="19">
        <v>0</v>
      </c>
      <c r="E21" s="23">
        <f>C21+D21</f>
        <v>133802925.29000001</v>
      </c>
      <c r="F21" s="19">
        <v>41340540.049999997</v>
      </c>
      <c r="G21" s="22">
        <v>41340540.049999997</v>
      </c>
      <c r="H21" s="7">
        <f>G21-C21</f>
        <v>-92462385.24000001</v>
      </c>
    </row>
    <row r="22" spans="2:8" x14ac:dyDescent="0.2">
      <c r="B22" s="6" t="s">
        <v>22</v>
      </c>
      <c r="C22" s="22">
        <v>0</v>
      </c>
      <c r="D22" s="19">
        <v>0</v>
      </c>
      <c r="E22" s="23">
        <f>C22+D22</f>
        <v>0</v>
      </c>
      <c r="F22" s="19">
        <v>0</v>
      </c>
      <c r="G22" s="22">
        <v>0</v>
      </c>
      <c r="H22" s="7">
        <f>G22-C22</f>
        <v>0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4642624.8020563191</v>
      </c>
      <c r="D24" s="18">
        <f>SUM(D25)</f>
        <v>0</v>
      </c>
      <c r="E24" s="21">
        <f>C24+D24</f>
        <v>4642624.8020563191</v>
      </c>
      <c r="F24" s="18">
        <f>SUM(F25)</f>
        <v>1691008.82</v>
      </c>
      <c r="G24" s="21">
        <f>SUM(G25)</f>
        <v>1691008.82</v>
      </c>
      <c r="H24" s="5">
        <f>G24-C24</f>
        <v>-2951615.9820563188</v>
      </c>
    </row>
    <row r="25" spans="2:8" ht="12.75" thickBot="1" x14ac:dyDescent="0.25">
      <c r="B25" s="9" t="s">
        <v>23</v>
      </c>
      <c r="C25" s="22">
        <v>4642624.8020563191</v>
      </c>
      <c r="D25" s="19">
        <v>0</v>
      </c>
      <c r="E25" s="23">
        <f>C25+D25</f>
        <v>4642624.8020563191</v>
      </c>
      <c r="F25" s="19">
        <v>1691008.82</v>
      </c>
      <c r="G25" s="22">
        <v>1691008.82</v>
      </c>
      <c r="H25" s="7">
        <f>G25-C25</f>
        <v>-2951615.9820563188</v>
      </c>
    </row>
    <row r="26" spans="2:8" ht="12.75" thickBot="1" x14ac:dyDescent="0.25">
      <c r="B26" s="16" t="s">
        <v>24</v>
      </c>
      <c r="C26" s="15">
        <f>SUM(C24,C18,C8)</f>
        <v>138445550.09205633</v>
      </c>
      <c r="D26" s="26">
        <f>SUM(D24,D18,D8)</f>
        <v>0</v>
      </c>
      <c r="E26" s="15">
        <f>SUM(D26,C26)</f>
        <v>138445550.09205633</v>
      </c>
      <c r="F26" s="26">
        <f>SUM(F24,F18,F8)</f>
        <v>43031548.869999997</v>
      </c>
      <c r="G26" s="15">
        <f>SUM(G24,G18,G8)</f>
        <v>43031548.869999997</v>
      </c>
      <c r="H26" s="29">
        <f>SUM(G26-C26)</f>
        <v>-95414001.222056329</v>
      </c>
    </row>
    <row r="27" spans="2:8" ht="12.75" thickBot="1" x14ac:dyDescent="0.25">
      <c r="B27" s="12"/>
      <c r="C27" s="13"/>
      <c r="D27" s="13"/>
      <c r="E27" s="13"/>
      <c r="F27" s="31" t="s">
        <v>25</v>
      </c>
      <c r="G27" s="32"/>
      <c r="H27" s="30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ht="150" customHeight="1" x14ac:dyDescent="0.2">
      <c r="B34" s="28" t="s">
        <v>28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xZ0wY+z7hRBABG9aNEhQyzIi24YkE7RITQ9VHftk6l2m3CfcYHw8m5+VPQYo5gq/UQrg5l4dOE68hZo+LBHvEQ==" saltValue="VtM77Tmy0bHzlXrJSYrknQ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2019-12-05T18:23:32Z</dcterms:created>
  <dcterms:modified xsi:type="dcterms:W3CDTF">2026-04-15T20:43:47Z</dcterms:modified>
</cp:coreProperties>
</file>